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\Desktop\20201220_当事者会\"/>
    </mc:Choice>
  </mc:AlternateContent>
  <xr:revisionPtr revIDLastSave="0" documentId="13_ncr:1_{ECDE039F-7BE5-4AD8-BBCA-AB4636B078B3}" xr6:coauthVersionLast="45" xr6:coauthVersionMax="45" xr10:uidLastSave="{00000000-0000-0000-0000-000000000000}"/>
  <bookViews>
    <workbookView xWindow="-120" yWindow="-120" windowWidth="25440" windowHeight="15390" xr2:uid="{E4940EC6-6579-4DC7-A569-0BDD926B3A9E}"/>
  </bookViews>
  <sheets>
    <sheet name="Sheet1" sheetId="1" r:id="rId1"/>
  </sheets>
  <definedNames>
    <definedName name="_xlnm.Print_Area" localSheetId="0">Sheet1!$A$1:$E$42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 l="1"/>
  <c r="E41" i="1" l="1"/>
</calcChain>
</file>

<file path=xl/sharedStrings.xml><?xml version="1.0" encoding="utf-8"?>
<sst xmlns="http://schemas.openxmlformats.org/spreadsheetml/2006/main" count="85" uniqueCount="82">
  <si>
    <t>成分名</t>
    <rPh sb="0" eb="2">
      <t>セイブン</t>
    </rPh>
    <rPh sb="2" eb="3">
      <t>メイ</t>
    </rPh>
    <phoneticPr fontId="1"/>
  </si>
  <si>
    <t>商品名</t>
    <rPh sb="0" eb="3">
      <t>ショウヒンメイ</t>
    </rPh>
    <phoneticPr fontId="1"/>
  </si>
  <si>
    <t>等価量mg</t>
    <rPh sb="0" eb="2">
      <t>トウカ</t>
    </rPh>
    <rPh sb="2" eb="3">
      <t>リョウ</t>
    </rPh>
    <phoneticPr fontId="1"/>
  </si>
  <si>
    <t>使用量mg</t>
    <rPh sb="0" eb="2">
      <t>シヨウ</t>
    </rPh>
    <rPh sb="2" eb="3">
      <t>リョウ</t>
    </rPh>
    <phoneticPr fontId="1"/>
  </si>
  <si>
    <t>合計</t>
    <rPh sb="0" eb="2">
      <t>ゴウケイ</t>
    </rPh>
    <phoneticPr fontId="1"/>
  </si>
  <si>
    <t>イミプラミンの常用量は 25～200mg。最大投与量は 300mg まで。</t>
    <phoneticPr fontId="1"/>
  </si>
  <si>
    <t>ジアゼパム換算値mg</t>
    <rPh sb="7" eb="8">
      <t>チ</t>
    </rPh>
    <phoneticPr fontId="1"/>
  </si>
  <si>
    <t xml:space="preserve">アルプラゾラム </t>
    <phoneticPr fontId="1"/>
  </si>
  <si>
    <t>ブロマゼパム</t>
    <phoneticPr fontId="1"/>
  </si>
  <si>
    <t>クロルジアゼポキサイド</t>
    <phoneticPr fontId="1"/>
  </si>
  <si>
    <t>クロナゼパム</t>
    <phoneticPr fontId="1"/>
  </si>
  <si>
    <t>クロラゼペイト</t>
    <phoneticPr fontId="1"/>
  </si>
  <si>
    <t>クロチアゼパム</t>
    <phoneticPr fontId="1"/>
  </si>
  <si>
    <t>クロキサゾラム</t>
    <phoneticPr fontId="1"/>
  </si>
  <si>
    <t>ジアゼパム</t>
    <phoneticPr fontId="1"/>
  </si>
  <si>
    <t xml:space="preserve">エチゾラム </t>
    <phoneticPr fontId="1"/>
  </si>
  <si>
    <t>フルジアゼパム</t>
    <phoneticPr fontId="1"/>
  </si>
  <si>
    <t>フルタゾラム</t>
    <phoneticPr fontId="1"/>
  </si>
  <si>
    <t xml:space="preserve">メダゼパム </t>
    <phoneticPr fontId="1"/>
  </si>
  <si>
    <t xml:space="preserve">メキサゾラム </t>
    <phoneticPr fontId="1"/>
  </si>
  <si>
    <t>オキサゾラム</t>
    <phoneticPr fontId="1"/>
  </si>
  <si>
    <t>タンドスピロン</t>
    <phoneticPr fontId="1"/>
  </si>
  <si>
    <t xml:space="preserve">トフィソパム </t>
    <phoneticPr fontId="1"/>
  </si>
  <si>
    <t>アモバルビタール</t>
    <phoneticPr fontId="1"/>
  </si>
  <si>
    <t>バルビタール</t>
    <phoneticPr fontId="1"/>
  </si>
  <si>
    <t>ブロムワレリル尿素</t>
    <phoneticPr fontId="1"/>
  </si>
  <si>
    <t xml:space="preserve">フルニトラゼパム </t>
    <phoneticPr fontId="1"/>
  </si>
  <si>
    <t>フルラゼパム</t>
    <phoneticPr fontId="1"/>
  </si>
  <si>
    <t>ハロキサゾラム</t>
    <phoneticPr fontId="1"/>
  </si>
  <si>
    <t>ニメタゼパム</t>
    <phoneticPr fontId="1"/>
  </si>
  <si>
    <t>ニトラゼパム</t>
    <phoneticPr fontId="1"/>
  </si>
  <si>
    <t>ペントバルビタール</t>
    <phoneticPr fontId="1"/>
  </si>
  <si>
    <t>フェノバルビタール</t>
    <phoneticPr fontId="1"/>
  </si>
  <si>
    <t>リルマザフォン</t>
    <phoneticPr fontId="1"/>
  </si>
  <si>
    <t>セコバルビタール</t>
    <phoneticPr fontId="1"/>
  </si>
  <si>
    <t xml:space="preserve">トリアゾラム </t>
    <phoneticPr fontId="1"/>
  </si>
  <si>
    <t>ゾピクロン</t>
    <phoneticPr fontId="1"/>
  </si>
  <si>
    <t>フルトプラゼパム</t>
    <phoneticPr fontId="1"/>
  </si>
  <si>
    <t>ロフラゼペイト</t>
    <phoneticPr fontId="1"/>
  </si>
  <si>
    <t>ロラゼパム</t>
    <phoneticPr fontId="1"/>
  </si>
  <si>
    <t>ロルメタゼパム</t>
    <phoneticPr fontId="1"/>
  </si>
  <si>
    <t>抱水クロラール</t>
    <phoneticPr fontId="1"/>
  </si>
  <si>
    <t>エスタゾラム</t>
    <phoneticPr fontId="1"/>
  </si>
  <si>
    <t xml:space="preserve">クアゼパム </t>
    <phoneticPr fontId="1"/>
  </si>
  <si>
    <t xml:space="preserve">ゾルピデム </t>
    <phoneticPr fontId="1"/>
  </si>
  <si>
    <t>コンスタン/ソラナックス/メンビット</t>
    <phoneticPr fontId="1"/>
  </si>
  <si>
    <t>レキソタン/セニラン</t>
    <phoneticPr fontId="1"/>
  </si>
  <si>
    <t>コントロール/バランス</t>
    <phoneticPr fontId="1"/>
  </si>
  <si>
    <t>ランドセン/リボトリール</t>
    <phoneticPr fontId="1"/>
  </si>
  <si>
    <t>メンドン</t>
    <phoneticPr fontId="1"/>
  </si>
  <si>
    <t>リーゼ/ロミニアン/イソクリン/ニラタック</t>
    <phoneticPr fontId="1"/>
  </si>
  <si>
    <t>セパゾン/エナデール</t>
    <phoneticPr fontId="1"/>
  </si>
  <si>
    <t>セルシン/ジアゼパム/ホリゾン/ダイアップ</t>
    <phoneticPr fontId="1"/>
  </si>
  <si>
    <t>デパス/エチカーム</t>
    <phoneticPr fontId="1"/>
  </si>
  <si>
    <t>エリスパン</t>
    <phoneticPr fontId="1"/>
  </si>
  <si>
    <t>コレミナール</t>
    <phoneticPr fontId="1"/>
  </si>
  <si>
    <t>レスタス</t>
    <phoneticPr fontId="1"/>
  </si>
  <si>
    <t>メイラックス</t>
    <phoneticPr fontId="1"/>
  </si>
  <si>
    <t>ワイパックス/ユーパン</t>
    <phoneticPr fontId="1"/>
  </si>
  <si>
    <t>エバミール/ロラメット</t>
    <phoneticPr fontId="1"/>
  </si>
  <si>
    <t>レスミット</t>
    <phoneticPr fontId="1"/>
  </si>
  <si>
    <t>メレックス</t>
    <phoneticPr fontId="1"/>
  </si>
  <si>
    <t>セレナール</t>
    <phoneticPr fontId="1"/>
  </si>
  <si>
    <t>セディール</t>
    <phoneticPr fontId="1"/>
  </si>
  <si>
    <t>グランダキシン</t>
    <phoneticPr fontId="1"/>
  </si>
  <si>
    <t>イソミタール</t>
    <phoneticPr fontId="1"/>
  </si>
  <si>
    <t>レンドルミン/グッドミン/ゼストロミン</t>
    <phoneticPr fontId="1"/>
  </si>
  <si>
    <t>ユーロジン</t>
    <phoneticPr fontId="1"/>
  </si>
  <si>
    <t>ロヒプノール/サイレース</t>
    <phoneticPr fontId="1"/>
  </si>
  <si>
    <t>ベノジール/ダルメート</t>
    <phoneticPr fontId="1"/>
  </si>
  <si>
    <t>ソメリン</t>
    <phoneticPr fontId="1"/>
  </si>
  <si>
    <t>エリミン</t>
    <phoneticPr fontId="1"/>
  </si>
  <si>
    <t>ベンザリン/ネルボン/ニトラゼパム</t>
    <phoneticPr fontId="1"/>
  </si>
  <si>
    <t>ラボナ</t>
    <phoneticPr fontId="1"/>
  </si>
  <si>
    <t>フェノバール</t>
    <phoneticPr fontId="1"/>
  </si>
  <si>
    <t>リスミ―</t>
    <phoneticPr fontId="1"/>
  </si>
  <si>
    <t>アイオナール</t>
    <phoneticPr fontId="1"/>
  </si>
  <si>
    <t>ハルシオン</t>
    <phoneticPr fontId="1"/>
  </si>
  <si>
    <t>アモバン</t>
    <phoneticPr fontId="1"/>
  </si>
  <si>
    <t>ドラール</t>
    <phoneticPr fontId="1"/>
  </si>
  <si>
    <t>マイスリ―</t>
    <phoneticPr fontId="1"/>
  </si>
  <si>
    <t>ブロチゾラム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</si>
</sst>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2" fillId="0" borderId="0" xfId="1">
      <alignment vertical="center"/>
    </xf>
    <xf numFmtId="0" fontId="3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C52C0-0567-41B0-A3F5-C194F3F5EECB}">
  <sheetPr>
    <pageSetUpPr fitToPage="1"/>
  </sheetPr>
  <dimension ref="A1:E55"/>
  <sheetViews>
    <sheetView tabSelected="1" view="pageBreakPreview" zoomScale="175" zoomScaleNormal="175" zoomScaleSheetLayoutView="175" workbookViewId="0">
      <pane ySplit="1" topLeftCell="A2" activePane="bottomLeft" state="frozen"/>
      <selection pane="bottomLeft"/>
    </sheetView>
  </sheetViews>
  <sheetFormatPr defaultRowHeight="18.75" x14ac:dyDescent="0.4"/>
  <cols>
    <col min="1" max="1" width="38.5" customWidth="1"/>
    <col min="2" max="2" width="23.5" bestFit="1" customWidth="1"/>
    <col min="3" max="4" width="9.75" bestFit="1" customWidth="1"/>
    <col min="5" max="5" width="22.25" bestFit="1" customWidth="1"/>
  </cols>
  <sheetData>
    <row r="1" spans="1:5" x14ac:dyDescent="0.4">
      <c r="A1" s="6" t="s">
        <v>1</v>
      </c>
      <c r="B1" s="6" t="s">
        <v>0</v>
      </c>
      <c r="C1" s="6" t="s">
        <v>2</v>
      </c>
      <c r="D1" s="2" t="s">
        <v>3</v>
      </c>
      <c r="E1" s="7" t="s">
        <v>6</v>
      </c>
    </row>
    <row r="2" spans="1:5" x14ac:dyDescent="0.4">
      <c r="A2" s="6" t="s">
        <v>45</v>
      </c>
      <c r="B2" s="6" t="s">
        <v>7</v>
      </c>
      <c r="C2" s="6">
        <v>0.8</v>
      </c>
      <c r="D2" s="1"/>
      <c r="E2" s="7">
        <f t="shared" ref="E2:E40" si="0">(D2/C2)*5</f>
        <v>0</v>
      </c>
    </row>
    <row r="3" spans="1:5" x14ac:dyDescent="0.4">
      <c r="A3" s="6" t="s">
        <v>46</v>
      </c>
      <c r="B3" s="6" t="s">
        <v>8</v>
      </c>
      <c r="C3" s="6">
        <v>2.5</v>
      </c>
      <c r="D3" s="1"/>
      <c r="E3" s="7">
        <f t="shared" si="0"/>
        <v>0</v>
      </c>
    </row>
    <row r="4" spans="1:5" x14ac:dyDescent="0.4">
      <c r="A4" s="6" t="s">
        <v>47</v>
      </c>
      <c r="B4" s="6" t="s">
        <v>9</v>
      </c>
      <c r="C4" s="6">
        <v>10</v>
      </c>
      <c r="D4" s="1"/>
      <c r="E4" s="7">
        <f t="shared" si="0"/>
        <v>0</v>
      </c>
    </row>
    <row r="5" spans="1:5" x14ac:dyDescent="0.4">
      <c r="A5" s="6" t="s">
        <v>48</v>
      </c>
      <c r="B5" s="6" t="s">
        <v>10</v>
      </c>
      <c r="C5" s="6">
        <v>0.25</v>
      </c>
      <c r="D5" s="1"/>
      <c r="E5" s="7">
        <f t="shared" si="0"/>
        <v>0</v>
      </c>
    </row>
    <row r="6" spans="1:5" x14ac:dyDescent="0.4">
      <c r="A6" s="6" t="s">
        <v>49</v>
      </c>
      <c r="B6" s="6" t="s">
        <v>11</v>
      </c>
      <c r="C6" s="6">
        <v>7.5</v>
      </c>
      <c r="D6" s="1"/>
      <c r="E6" s="7">
        <f t="shared" si="0"/>
        <v>0</v>
      </c>
    </row>
    <row r="7" spans="1:5" x14ac:dyDescent="0.4">
      <c r="A7" s="6" t="s">
        <v>50</v>
      </c>
      <c r="B7" s="6" t="s">
        <v>12</v>
      </c>
      <c r="C7" s="6">
        <v>10</v>
      </c>
      <c r="D7" s="1"/>
      <c r="E7" s="7">
        <f t="shared" si="0"/>
        <v>0</v>
      </c>
    </row>
    <row r="8" spans="1:5" x14ac:dyDescent="0.4">
      <c r="A8" s="6" t="s">
        <v>51</v>
      </c>
      <c r="B8" s="6" t="s">
        <v>13</v>
      </c>
      <c r="C8" s="6">
        <v>1.5</v>
      </c>
      <c r="D8" s="1"/>
      <c r="E8" s="7">
        <f t="shared" si="0"/>
        <v>0</v>
      </c>
    </row>
    <row r="9" spans="1:5" x14ac:dyDescent="0.4">
      <c r="A9" s="6" t="s">
        <v>52</v>
      </c>
      <c r="B9" s="6" t="s">
        <v>14</v>
      </c>
      <c r="C9" s="6">
        <v>5</v>
      </c>
      <c r="D9" s="1"/>
      <c r="E9" s="7">
        <f t="shared" si="0"/>
        <v>0</v>
      </c>
    </row>
    <row r="10" spans="1:5" x14ac:dyDescent="0.4">
      <c r="A10" s="6" t="s">
        <v>53</v>
      </c>
      <c r="B10" s="6" t="s">
        <v>15</v>
      </c>
      <c r="C10" s="6">
        <v>1.5</v>
      </c>
      <c r="D10" s="1"/>
      <c r="E10" s="7">
        <f t="shared" si="0"/>
        <v>0</v>
      </c>
    </row>
    <row r="11" spans="1:5" x14ac:dyDescent="0.4">
      <c r="A11" s="6" t="s">
        <v>54</v>
      </c>
      <c r="B11" s="6" t="s">
        <v>16</v>
      </c>
      <c r="C11" s="6">
        <v>0.5</v>
      </c>
      <c r="D11" s="1"/>
      <c r="E11" s="7">
        <f t="shared" si="0"/>
        <v>0</v>
      </c>
    </row>
    <row r="12" spans="1:5" x14ac:dyDescent="0.4">
      <c r="A12" s="6" t="s">
        <v>55</v>
      </c>
      <c r="B12" s="6" t="s">
        <v>17</v>
      </c>
      <c r="C12" s="6">
        <v>15</v>
      </c>
      <c r="D12" s="1"/>
      <c r="E12" s="7">
        <f t="shared" si="0"/>
        <v>0</v>
      </c>
    </row>
    <row r="13" spans="1:5" x14ac:dyDescent="0.4">
      <c r="A13" s="6" t="s">
        <v>56</v>
      </c>
      <c r="B13" s="6" t="s">
        <v>37</v>
      </c>
      <c r="C13" s="6">
        <v>1.67</v>
      </c>
      <c r="D13" s="1"/>
      <c r="E13" s="7">
        <f t="shared" si="0"/>
        <v>0</v>
      </c>
    </row>
    <row r="14" spans="1:5" x14ac:dyDescent="0.4">
      <c r="A14" s="6" t="s">
        <v>57</v>
      </c>
      <c r="B14" s="6" t="s">
        <v>38</v>
      </c>
      <c r="C14" s="6">
        <v>1.67</v>
      </c>
      <c r="D14" s="1"/>
      <c r="E14" s="7">
        <f t="shared" si="0"/>
        <v>0</v>
      </c>
    </row>
    <row r="15" spans="1:5" x14ac:dyDescent="0.4">
      <c r="A15" s="6" t="s">
        <v>58</v>
      </c>
      <c r="B15" s="6" t="s">
        <v>39</v>
      </c>
      <c r="C15" s="6">
        <v>1.2</v>
      </c>
      <c r="D15" s="1"/>
      <c r="E15" s="7">
        <f t="shared" si="0"/>
        <v>0</v>
      </c>
    </row>
    <row r="16" spans="1:5" x14ac:dyDescent="0.4">
      <c r="A16" s="6" t="s">
        <v>59</v>
      </c>
      <c r="B16" s="6" t="s">
        <v>40</v>
      </c>
      <c r="C16" s="6">
        <v>1</v>
      </c>
      <c r="D16" s="1"/>
      <c r="E16" s="7">
        <f t="shared" si="0"/>
        <v>0</v>
      </c>
    </row>
    <row r="17" spans="1:5" x14ac:dyDescent="0.4">
      <c r="A17" s="6" t="s">
        <v>60</v>
      </c>
      <c r="B17" s="6" t="s">
        <v>18</v>
      </c>
      <c r="C17" s="6">
        <v>10</v>
      </c>
      <c r="D17" s="1"/>
      <c r="E17" s="7">
        <f t="shared" si="0"/>
        <v>0</v>
      </c>
    </row>
    <row r="18" spans="1:5" x14ac:dyDescent="0.4">
      <c r="A18" s="6" t="s">
        <v>61</v>
      </c>
      <c r="B18" s="6" t="s">
        <v>19</v>
      </c>
      <c r="C18" s="6">
        <v>1.67</v>
      </c>
      <c r="D18" s="1"/>
      <c r="E18" s="7">
        <f t="shared" si="0"/>
        <v>0</v>
      </c>
    </row>
    <row r="19" spans="1:5" x14ac:dyDescent="0.4">
      <c r="A19" s="6" t="s">
        <v>62</v>
      </c>
      <c r="B19" s="6" t="s">
        <v>20</v>
      </c>
      <c r="C19" s="6">
        <v>20</v>
      </c>
      <c r="D19" s="1"/>
      <c r="E19" s="7">
        <f t="shared" si="0"/>
        <v>0</v>
      </c>
    </row>
    <row r="20" spans="1:5" x14ac:dyDescent="0.4">
      <c r="A20" s="6" t="s">
        <v>63</v>
      </c>
      <c r="B20" s="6" t="s">
        <v>21</v>
      </c>
      <c r="C20" s="6">
        <v>25</v>
      </c>
      <c r="D20" s="1"/>
      <c r="E20" s="7">
        <f t="shared" si="0"/>
        <v>0</v>
      </c>
    </row>
    <row r="21" spans="1:5" x14ac:dyDescent="0.4">
      <c r="A21" s="6" t="s">
        <v>64</v>
      </c>
      <c r="B21" s="6" t="s">
        <v>22</v>
      </c>
      <c r="C21" s="6">
        <v>125</v>
      </c>
      <c r="D21" s="1"/>
      <c r="E21" s="7">
        <f t="shared" si="0"/>
        <v>0</v>
      </c>
    </row>
    <row r="22" spans="1:5" x14ac:dyDescent="0.4">
      <c r="A22" s="6" t="s">
        <v>65</v>
      </c>
      <c r="B22" s="6" t="s">
        <v>23</v>
      </c>
      <c r="C22" s="6">
        <v>50</v>
      </c>
      <c r="D22" s="1"/>
      <c r="E22" s="7">
        <f t="shared" si="0"/>
        <v>0</v>
      </c>
    </row>
    <row r="23" spans="1:5" x14ac:dyDescent="0.4">
      <c r="A23" s="6" t="s">
        <v>24</v>
      </c>
      <c r="B23" s="6" t="s">
        <v>24</v>
      </c>
      <c r="C23" s="6">
        <v>75</v>
      </c>
      <c r="D23" s="1"/>
      <c r="E23" s="7">
        <f t="shared" si="0"/>
        <v>0</v>
      </c>
    </row>
    <row r="24" spans="1:5" x14ac:dyDescent="0.4">
      <c r="A24" s="6" t="s">
        <v>25</v>
      </c>
      <c r="B24" s="6" t="s">
        <v>25</v>
      </c>
      <c r="C24" s="6">
        <v>500</v>
      </c>
      <c r="D24" s="1"/>
      <c r="E24" s="7">
        <f t="shared" si="0"/>
        <v>0</v>
      </c>
    </row>
    <row r="25" spans="1:5" x14ac:dyDescent="0.4">
      <c r="A25" s="6" t="s">
        <v>66</v>
      </c>
      <c r="B25" s="6" t="s">
        <v>81</v>
      </c>
      <c r="C25" s="6">
        <v>0.25</v>
      </c>
      <c r="D25" s="1"/>
      <c r="E25" s="7">
        <f t="shared" si="0"/>
        <v>0</v>
      </c>
    </row>
    <row r="26" spans="1:5" x14ac:dyDescent="0.4">
      <c r="A26" s="6" t="s">
        <v>41</v>
      </c>
      <c r="B26" s="6" t="s">
        <v>41</v>
      </c>
      <c r="C26" s="6">
        <v>250</v>
      </c>
      <c r="D26" s="1"/>
      <c r="E26" s="7">
        <f t="shared" si="0"/>
        <v>0</v>
      </c>
    </row>
    <row r="27" spans="1:5" x14ac:dyDescent="0.4">
      <c r="A27" s="6" t="s">
        <v>67</v>
      </c>
      <c r="B27" s="6" t="s">
        <v>42</v>
      </c>
      <c r="C27" s="6">
        <v>2</v>
      </c>
      <c r="D27" s="1"/>
      <c r="E27" s="7">
        <f t="shared" si="0"/>
        <v>0</v>
      </c>
    </row>
    <row r="28" spans="1:5" x14ac:dyDescent="0.4">
      <c r="A28" s="6" t="s">
        <v>68</v>
      </c>
      <c r="B28" s="6" t="s">
        <v>26</v>
      </c>
      <c r="C28" s="6">
        <v>1</v>
      </c>
      <c r="D28" s="1"/>
      <c r="E28" s="7">
        <f t="shared" si="0"/>
        <v>0</v>
      </c>
    </row>
    <row r="29" spans="1:5" x14ac:dyDescent="0.4">
      <c r="A29" s="6" t="s">
        <v>69</v>
      </c>
      <c r="B29" s="6" t="s">
        <v>27</v>
      </c>
      <c r="C29" s="6">
        <v>15</v>
      </c>
      <c r="D29" s="1"/>
      <c r="E29" s="7">
        <f t="shared" si="0"/>
        <v>0</v>
      </c>
    </row>
    <row r="30" spans="1:5" x14ac:dyDescent="0.4">
      <c r="A30" s="6" t="s">
        <v>70</v>
      </c>
      <c r="B30" s="6" t="s">
        <v>28</v>
      </c>
      <c r="C30" s="6">
        <v>5</v>
      </c>
      <c r="D30" s="1"/>
      <c r="E30" s="7">
        <f t="shared" si="0"/>
        <v>0</v>
      </c>
    </row>
    <row r="31" spans="1:5" x14ac:dyDescent="0.4">
      <c r="A31" s="6" t="s">
        <v>71</v>
      </c>
      <c r="B31" s="6" t="s">
        <v>29</v>
      </c>
      <c r="C31" s="6">
        <v>5</v>
      </c>
      <c r="D31" s="1"/>
      <c r="E31" s="7">
        <f t="shared" si="0"/>
        <v>0</v>
      </c>
    </row>
    <row r="32" spans="1:5" x14ac:dyDescent="0.4">
      <c r="A32" s="6" t="s">
        <v>72</v>
      </c>
      <c r="B32" s="6" t="s">
        <v>30</v>
      </c>
      <c r="C32" s="6">
        <v>5</v>
      </c>
      <c r="D32" s="1"/>
      <c r="E32" s="7">
        <f t="shared" si="0"/>
        <v>0</v>
      </c>
    </row>
    <row r="33" spans="1:5" x14ac:dyDescent="0.4">
      <c r="A33" s="6" t="s">
        <v>73</v>
      </c>
      <c r="B33" s="6" t="s">
        <v>31</v>
      </c>
      <c r="C33" s="6">
        <v>50</v>
      </c>
      <c r="D33" s="1"/>
      <c r="E33" s="7">
        <f t="shared" si="0"/>
        <v>0</v>
      </c>
    </row>
    <row r="34" spans="1:5" x14ac:dyDescent="0.4">
      <c r="A34" s="6" t="s">
        <v>74</v>
      </c>
      <c r="B34" s="6" t="s">
        <v>32</v>
      </c>
      <c r="C34" s="6">
        <v>15</v>
      </c>
      <c r="D34" s="1"/>
      <c r="E34" s="7">
        <f t="shared" si="0"/>
        <v>0</v>
      </c>
    </row>
    <row r="35" spans="1:5" x14ac:dyDescent="0.4">
      <c r="A35" s="6" t="s">
        <v>75</v>
      </c>
      <c r="B35" s="6" t="s">
        <v>33</v>
      </c>
      <c r="C35" s="6">
        <v>2</v>
      </c>
      <c r="D35" s="1"/>
      <c r="E35" s="7">
        <f t="shared" si="0"/>
        <v>0</v>
      </c>
    </row>
    <row r="36" spans="1:5" x14ac:dyDescent="0.4">
      <c r="A36" s="6" t="s">
        <v>76</v>
      </c>
      <c r="B36" s="6" t="s">
        <v>34</v>
      </c>
      <c r="C36" s="6">
        <v>50</v>
      </c>
      <c r="D36" s="1"/>
      <c r="E36" s="7">
        <f t="shared" si="0"/>
        <v>0</v>
      </c>
    </row>
    <row r="37" spans="1:5" x14ac:dyDescent="0.4">
      <c r="A37" s="6" t="s">
        <v>77</v>
      </c>
      <c r="B37" s="6" t="s">
        <v>35</v>
      </c>
      <c r="C37" s="6">
        <v>0.25</v>
      </c>
      <c r="D37" s="1"/>
      <c r="E37" s="7">
        <f t="shared" si="0"/>
        <v>0</v>
      </c>
    </row>
    <row r="38" spans="1:5" x14ac:dyDescent="0.4">
      <c r="A38" s="6" t="s">
        <v>78</v>
      </c>
      <c r="B38" s="6" t="s">
        <v>36</v>
      </c>
      <c r="C38" s="6">
        <v>7.5</v>
      </c>
      <c r="D38" s="1"/>
      <c r="E38" s="7">
        <f t="shared" si="0"/>
        <v>0</v>
      </c>
    </row>
    <row r="39" spans="1:5" x14ac:dyDescent="0.4">
      <c r="A39" s="6" t="s">
        <v>79</v>
      </c>
      <c r="B39" s="6" t="s">
        <v>43</v>
      </c>
      <c r="C39" s="6">
        <v>15</v>
      </c>
      <c r="D39" s="1"/>
      <c r="E39" s="7">
        <f t="shared" si="0"/>
        <v>0</v>
      </c>
    </row>
    <row r="40" spans="1:5" x14ac:dyDescent="0.4">
      <c r="A40" s="6" t="s">
        <v>80</v>
      </c>
      <c r="B40" s="6" t="s">
        <v>44</v>
      </c>
      <c r="C40" s="6">
        <v>10</v>
      </c>
      <c r="D40" s="1"/>
      <c r="E40" s="7">
        <f t="shared" si="0"/>
        <v>0</v>
      </c>
    </row>
    <row r="41" spans="1:5" x14ac:dyDescent="0.4">
      <c r="A41" s="3"/>
      <c r="B41" s="5"/>
      <c r="C41" s="5"/>
      <c r="D41" s="4" t="s">
        <v>4</v>
      </c>
      <c r="E41" s="7">
        <f>SUM(E2:E40)</f>
        <v>0</v>
      </c>
    </row>
    <row r="42" spans="1:5" x14ac:dyDescent="0.4">
      <c r="A42" t="s">
        <v>5</v>
      </c>
    </row>
    <row r="45" spans="1:5" x14ac:dyDescent="0.4">
      <c r="A45" s="9"/>
    </row>
    <row r="46" spans="1:5" x14ac:dyDescent="0.4">
      <c r="A46" s="9"/>
    </row>
    <row r="54" spans="1:1" x14ac:dyDescent="0.4">
      <c r="A54" s="9"/>
    </row>
    <row r="55" spans="1:1" x14ac:dyDescent="0.4">
      <c r="A55" s="8"/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8" fitToHeight="0" orientation="portrait" horizontalDpi="4294967293" verticalDpi="0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高木良文</dc:creator>
  <cp:lastModifiedBy>高木良文</cp:lastModifiedBy>
  <cp:lastPrinted>2020-12-19T16:19:13Z</cp:lastPrinted>
  <dcterms:created xsi:type="dcterms:W3CDTF">2017-11-07T12:06:26Z</dcterms:created>
  <dcterms:modified xsi:type="dcterms:W3CDTF">2020-12-20T09:43:22Z</dcterms:modified>
</cp:coreProperties>
</file>